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<sst xmlns="http://schemas.openxmlformats.org/spreadsheetml/2006/main" count="56" uniqueCount="56">
  <si>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</si>
  <si>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</si>
  <si>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</si>
  <si>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</si>
  <si>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</si>
  <si>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839 2 00 0000 00 0000 000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</si>
  <si>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</si>
  <si>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</si>
  <si>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</si>
  <si>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</si>
  <si>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</si>
  <si>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</si>
  <si>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182 10601000 10 0000 110</t>
  </si>
  <si>
    <t>182 10606000 10 0000 110</t>
  </si>
  <si>
    <t>Итого доходов</t>
  </si>
  <si>
    <t>182 10102000 01 0000 110</t>
  </si>
  <si>
    <t>182 10503000 01 0000 110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</si>
  <si>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</si>
  <si>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</si>
  <si>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</si>
  <si>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</si>
  <si>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</si>
  <si>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182 10500000 00 0000 000</t>
  </si>
  <si>
    <t>83911705050100000180</t>
  </si>
  <si>
    <t>Налоговые и неналоговые доходы</t>
  </si>
  <si>
    <t>839 108 04020 01 0000 110</t>
  </si>
  <si>
    <t>839 11300000 00 0000 130</t>
  </si>
  <si>
    <t>Доходы от оказания платных услуг (работ) и компенсации затрат государства</t>
  </si>
  <si>
    <t>182 10302000 01 0000 110</t>
  </si>
  <si>
    <t>182 1 03 00000 00 0000 000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</si>
  <si>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</si>
  <si>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</si>
  <si>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802 114 00 00000 0000 000</t>
  </si>
  <si>
    <t>839 11402053 10 0000 410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</si>
  <si>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</si>
  <si>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</si>
  <si>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</si>
  <si>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</si>
  <si>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</si>
  <si>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</si>
  <si>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</si>
  <si>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</si>
  <si>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</si>
  <si>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</si>
  <si>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</si>
  <si>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2021</t>
  </si>
  <si>
    <t>2022</t>
  </si>
  <si>
    <t>Прогнозируемые доходы  бюджета Туношенского сельского поселения  на плановый период 2021 и 2022 годов в соответствии с классификацией доходов бюджетов Российской Федерации</t>
  </si>
  <si>
    <t xml:space="preserve">Приложение 2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 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</si>
  <si>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</si>
  <si>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</si>
  <si>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</si>
  <si>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839 202 0000 00 0000 150</t>
  </si>
  <si>
    <t>839 20215001 10 0000 150</t>
  </si>
  <si>
    <t>839 20235118 10 0000 150</t>
  </si>
  <si>
    <t>839 20220041 10 0000 150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</si>
</sst>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vertical="justify"/>
    </xf>
    <xf numFmtId="0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top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top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justify"/>
    </xf>
    <xf numFmtId="0" fontId="4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vertical="justify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5">
      <selection activeCell="L36" sqref="L36"/>
    </sheetView>
  </sheetViews>
  <sheetFormatPr defaultColWidth="9.00390625" defaultRowHeight="12.75"/>
  <cols>
    <col min="1" max="1" width="21.375" style="0" customWidth="1"/>
    <col min="6" max="6" width="14.625" style="0" customWidth="1"/>
    <col min="7" max="7" width="11.00390625" style="0" customWidth="1"/>
    <col min="8" max="8" width="11.625" style="0" customWidth="1"/>
    <col min="9" max="9" width="9.125" style="0" hidden="1" customWidth="1"/>
  </cols>
  <sheetData>
    <row r="1" spans="6:8" ht="12.75">
      <c r="F1" s="74" t="s">
        <v>48</v>
      </c>
      <c r="G1" s="74"/>
      <c r="H1" s="74"/>
    </row>
    <row r="2" spans="6:8" ht="12.75">
      <c r="F2" s="74"/>
      <c r="G2" s="74"/>
      <c r="H2" s="74"/>
    </row>
    <row r="3" spans="6:8" ht="12.75">
      <c r="F3" s="74"/>
      <c r="G3" s="74"/>
      <c r="H3" s="74"/>
    </row>
    <row r="4" spans="6:8" ht="12.75">
      <c r="F4" s="74"/>
      <c r="G4" s="74"/>
      <c r="H4" s="74"/>
    </row>
    <row r="5" spans="6:8" ht="12.75">
      <c r="F5" s="74"/>
      <c r="G5" s="74"/>
      <c r="H5" s="74"/>
    </row>
    <row r="6" spans="6:8" ht="12.75">
      <c r="F6" s="74"/>
      <c r="G6" s="74"/>
      <c r="H6" s="74"/>
    </row>
    <row r="7" spans="6:8" ht="12.75">
      <c r="F7" s="74"/>
      <c r="G7" s="74"/>
      <c r="H7" s="74"/>
    </row>
    <row r="8" spans="6:8" ht="0.75" customHeight="1">
      <c r="F8" s="74"/>
      <c r="G8" s="74"/>
      <c r="H8" s="74"/>
    </row>
    <row r="9" spans="6:8" ht="12.75" hidden="1">
      <c r="F9" s="74"/>
      <c r="G9" s="74"/>
      <c r="H9" s="74"/>
    </row>
    <row r="10" spans="6:8" ht="12.75" hidden="1">
      <c r="F10" s="74"/>
      <c r="G10" s="74"/>
      <c r="H10" s="74"/>
    </row>
    <row r="11" spans="6:8" ht="12.75" hidden="1">
      <c r="F11" s="74"/>
      <c r="G11" s="74"/>
      <c r="H11" s="74"/>
    </row>
    <row r="12" ht="12.75" hidden="1"/>
    <row r="13" spans="1:9" ht="12.75" customHeight="1">
      <c r="A13" s="75" t="s">
        <v>47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74"/>
      <c r="B14" s="74"/>
      <c r="C14" s="74"/>
      <c r="D14" s="74"/>
      <c r="E14" s="74"/>
      <c r="F14" s="74"/>
      <c r="G14" s="74"/>
      <c r="H14" s="74"/>
      <c r="I14" s="74"/>
    </row>
    <row r="16" spans="1:9" ht="12" customHeight="1">
      <c r="A16" s="87" t="s">
        <v>0</v>
      </c>
      <c r="B16" s="87"/>
      <c r="C16" s="87"/>
      <c r="D16" s="87"/>
      <c r="E16" s="87"/>
      <c r="F16" s="87"/>
      <c r="G16" s="87"/>
      <c r="H16" s="87"/>
      <c r="I16" s="87"/>
    </row>
    <row r="17" spans="1:8" ht="12.75" customHeight="1">
      <c r="A17" s="88" t="s">
        <v>1</v>
      </c>
      <c r="B17" s="91" t="s">
        <v>2</v>
      </c>
      <c r="C17" s="92"/>
      <c r="D17" s="92"/>
      <c r="E17" s="92"/>
      <c r="F17" s="93"/>
      <c r="G17" s="101" t="s">
        <v>45</v>
      </c>
      <c r="H17" s="100" t="s">
        <v>46</v>
      </c>
    </row>
    <row r="18" spans="1:8" ht="11.25" customHeight="1">
      <c r="A18" s="89"/>
      <c r="B18" s="94"/>
      <c r="C18" s="95"/>
      <c r="D18" s="95"/>
      <c r="E18" s="95"/>
      <c r="F18" s="96"/>
      <c r="G18" s="102"/>
      <c r="H18" s="100"/>
    </row>
    <row r="19" spans="1:8" ht="0.75" customHeight="1">
      <c r="A19" s="90"/>
      <c r="B19" s="97"/>
      <c r="C19" s="98"/>
      <c r="D19" s="98"/>
      <c r="E19" s="98"/>
      <c r="F19" s="99"/>
      <c r="G19" s="23"/>
      <c r="H19" s="100"/>
    </row>
    <row r="20" spans="1:8" ht="12.75">
      <c r="A20" s="34" t="s">
        <v>3</v>
      </c>
      <c r="B20" s="77" t="s">
        <v>24</v>
      </c>
      <c r="C20" s="77"/>
      <c r="D20" s="77"/>
      <c r="E20" s="77"/>
      <c r="F20" s="77"/>
      <c r="G20" s="22">
        <f>G21+G25+G30+G31+G35+G37+G34+G23+G27</f>
        <v>30713789</v>
      </c>
      <c r="H20" s="22">
        <f>H21+H25+H30+H31+H35+H37+H34+H23+H27</f>
        <v>35013092</v>
      </c>
    </row>
    <row r="21" spans="1:8" ht="12.75">
      <c r="A21" s="35" t="s">
        <v>21</v>
      </c>
      <c r="B21" s="103" t="s">
        <v>4</v>
      </c>
      <c r="C21" s="103"/>
      <c r="D21" s="103"/>
      <c r="E21" s="103"/>
      <c r="F21" s="103"/>
      <c r="G21" s="36">
        <f>G22</f>
        <v>1562325</v>
      </c>
      <c r="H21" s="38">
        <f>H22</f>
        <v>1651378</v>
      </c>
    </row>
    <row r="22" spans="1:8" ht="12.75">
      <c r="A22" s="3" t="s">
        <v>15</v>
      </c>
      <c r="B22" s="66" t="s">
        <v>6</v>
      </c>
      <c r="C22" s="66"/>
      <c r="D22" s="66"/>
      <c r="E22" s="66"/>
      <c r="F22" s="66"/>
      <c r="G22" s="13">
        <v>1562325</v>
      </c>
      <c r="H22" s="5">
        <v>1651378</v>
      </c>
    </row>
    <row r="23" spans="1:8" ht="21" customHeight="1">
      <c r="A23" s="35" t="s">
        <v>29</v>
      </c>
      <c r="B23" s="84" t="s">
        <v>30</v>
      </c>
      <c r="C23" s="85"/>
      <c r="D23" s="85"/>
      <c r="E23" s="85"/>
      <c r="F23" s="86"/>
      <c r="G23" s="37">
        <f>G24</f>
        <v>2540000</v>
      </c>
      <c r="H23" s="37">
        <f>H24</f>
        <v>2598000</v>
      </c>
    </row>
    <row r="24" spans="1:8" ht="24" customHeight="1">
      <c r="A24" s="3" t="s">
        <v>28</v>
      </c>
      <c r="B24" s="63" t="s">
        <v>31</v>
      </c>
      <c r="C24" s="64"/>
      <c r="D24" s="64"/>
      <c r="E24" s="64"/>
      <c r="F24" s="65"/>
      <c r="G24" s="18">
        <v>2540000</v>
      </c>
      <c r="H24" s="28">
        <v>2598000</v>
      </c>
    </row>
    <row r="25" spans="1:8" ht="12.75">
      <c r="A25" s="2" t="s">
        <v>22</v>
      </c>
      <c r="B25" s="78" t="s">
        <v>7</v>
      </c>
      <c r="C25" s="79"/>
      <c r="D25" s="79"/>
      <c r="E25" s="79"/>
      <c r="F25" s="80"/>
      <c r="G25" s="37">
        <f>G26</f>
        <v>0</v>
      </c>
      <c r="H25" s="37">
        <f>H26</f>
        <v>0</v>
      </c>
    </row>
    <row r="26" spans="1:8" ht="12.75">
      <c r="A26" s="4" t="s">
        <v>16</v>
      </c>
      <c r="B26" s="41" t="s">
        <v>8</v>
      </c>
      <c r="C26" s="42"/>
      <c r="D26" s="42"/>
      <c r="E26" s="42"/>
      <c r="F26" s="43"/>
      <c r="G26" s="14">
        <v>0</v>
      </c>
      <c r="H26" s="27">
        <v>0</v>
      </c>
    </row>
    <row r="27" spans="1:8" ht="12.75">
      <c r="A27" s="2" t="s">
        <v>17</v>
      </c>
      <c r="B27" s="76" t="s">
        <v>9</v>
      </c>
      <c r="C27" s="76"/>
      <c r="D27" s="76"/>
      <c r="E27" s="76"/>
      <c r="F27" s="76"/>
      <c r="G27" s="37">
        <f>G28+G29</f>
        <v>26292123</v>
      </c>
      <c r="H27" s="37">
        <f>H28+H29</f>
        <v>30444373</v>
      </c>
    </row>
    <row r="28" spans="1:8" ht="12.75">
      <c r="A28" s="4" t="s">
        <v>12</v>
      </c>
      <c r="B28" s="66" t="s">
        <v>10</v>
      </c>
      <c r="C28" s="66"/>
      <c r="D28" s="66"/>
      <c r="E28" s="66"/>
      <c r="F28" s="66"/>
      <c r="G28" s="13">
        <v>2324123</v>
      </c>
      <c r="H28" s="5">
        <v>2370373</v>
      </c>
    </row>
    <row r="29" spans="1:8" ht="12.75">
      <c r="A29" s="4" t="s">
        <v>13</v>
      </c>
      <c r="B29" s="41" t="s">
        <v>11</v>
      </c>
      <c r="C29" s="42"/>
      <c r="D29" s="42"/>
      <c r="E29" s="42"/>
      <c r="F29" s="43"/>
      <c r="G29" s="13">
        <v>23968000</v>
      </c>
      <c r="H29" s="5">
        <v>28074000</v>
      </c>
    </row>
    <row r="30" spans="1:8" ht="48" customHeight="1">
      <c r="A30" s="26" t="s">
        <v>25</v>
      </c>
      <c r="B30" s="81" t="s">
        <v>37</v>
      </c>
      <c r="C30" s="82"/>
      <c r="D30" s="82"/>
      <c r="E30" s="82"/>
      <c r="F30" s="83"/>
      <c r="G30" s="16">
        <v>10513</v>
      </c>
      <c r="H30" s="5">
        <v>10513</v>
      </c>
    </row>
    <row r="31" spans="1:8" ht="21" customHeight="1">
      <c r="A31" s="1" t="s">
        <v>18</v>
      </c>
      <c r="B31" s="47" t="s">
        <v>38</v>
      </c>
      <c r="C31" s="47"/>
      <c r="D31" s="47"/>
      <c r="E31" s="47"/>
      <c r="F31" s="47"/>
      <c r="G31" s="19">
        <f>G32</f>
        <v>308828</v>
      </c>
      <c r="H31" s="28">
        <f>H32</f>
        <v>308828</v>
      </c>
    </row>
    <row r="32" spans="1:8" ht="60.75" customHeight="1">
      <c r="A32" s="1" t="s">
        <v>19</v>
      </c>
      <c r="B32" s="71" t="s">
        <v>39</v>
      </c>
      <c r="C32" s="72"/>
      <c r="D32" s="72"/>
      <c r="E32" s="72"/>
      <c r="F32" s="73"/>
      <c r="G32" s="15">
        <f>G33</f>
        <v>308828</v>
      </c>
      <c r="H32" s="15">
        <f>H33</f>
        <v>308828</v>
      </c>
    </row>
    <row r="33" spans="1:8" ht="45" customHeight="1">
      <c r="A33" s="1" t="s">
        <v>20</v>
      </c>
      <c r="B33" s="44" t="s">
        <v>40</v>
      </c>
      <c r="C33" s="45"/>
      <c r="D33" s="45"/>
      <c r="E33" s="45"/>
      <c r="F33" s="46"/>
      <c r="G33" s="15">
        <v>308828</v>
      </c>
      <c r="H33" s="20">
        <v>308828</v>
      </c>
    </row>
    <row r="34" spans="1:8" ht="27" customHeight="1">
      <c r="A34" s="26" t="s">
        <v>26</v>
      </c>
      <c r="B34" s="44" t="s">
        <v>27</v>
      </c>
      <c r="C34" s="45"/>
      <c r="D34" s="45"/>
      <c r="E34" s="45"/>
      <c r="F34" s="46"/>
      <c r="G34" s="29">
        <v>0</v>
      </c>
      <c r="H34" s="30">
        <v>0</v>
      </c>
    </row>
    <row r="35" spans="1:8" ht="18" customHeight="1">
      <c r="A35" s="7" t="s">
        <v>32</v>
      </c>
      <c r="B35" s="44" t="s">
        <v>41</v>
      </c>
      <c r="C35" s="45"/>
      <c r="D35" s="45"/>
      <c r="E35" s="45"/>
      <c r="F35" s="46"/>
      <c r="G35" s="24">
        <f>G36</f>
        <v>0</v>
      </c>
      <c r="H35" s="20">
        <v>0</v>
      </c>
    </row>
    <row r="36" spans="1:8" ht="69.75" customHeight="1">
      <c r="A36" s="7" t="s">
        <v>33</v>
      </c>
      <c r="B36" s="57" t="s">
        <v>44</v>
      </c>
      <c r="C36" s="58"/>
      <c r="D36" s="58"/>
      <c r="E36" s="58"/>
      <c r="F36" s="59"/>
      <c r="G36" s="21">
        <v>0</v>
      </c>
      <c r="H36" s="31">
        <v>0</v>
      </c>
    </row>
    <row r="37" spans="1:8" ht="12.75" customHeight="1">
      <c r="A37" s="12" t="s">
        <v>23</v>
      </c>
      <c r="B37" s="60" t="s">
        <v>36</v>
      </c>
      <c r="C37" s="61"/>
      <c r="D37" s="61"/>
      <c r="E37" s="61"/>
      <c r="F37" s="62"/>
      <c r="G37" s="17">
        <v>0</v>
      </c>
      <c r="H37" s="32">
        <v>0</v>
      </c>
    </row>
    <row r="38" spans="1:8" ht="18" customHeight="1">
      <c r="A38" s="2" t="s">
        <v>5</v>
      </c>
      <c r="B38" s="70" t="s">
        <v>34</v>
      </c>
      <c r="C38" s="70"/>
      <c r="D38" s="70"/>
      <c r="E38" s="70"/>
      <c r="F38" s="70"/>
      <c r="G38" s="22">
        <f>G39</f>
        <v>4590053</v>
      </c>
      <c r="H38" s="22">
        <f>H39</f>
        <v>4625749</v>
      </c>
    </row>
    <row r="39" spans="1:8" ht="20.25" customHeight="1">
      <c r="A39" s="9" t="s">
        <v>52</v>
      </c>
      <c r="B39" s="67" t="s">
        <v>35</v>
      </c>
      <c r="C39" s="68"/>
      <c r="D39" s="68"/>
      <c r="E39" s="68"/>
      <c r="F39" s="69"/>
      <c r="G39" s="40">
        <f>G40+G41+G42+G43</f>
        <v>4590053</v>
      </c>
      <c r="H39" s="40">
        <f>H40+H41+H42+H43</f>
        <v>4625749</v>
      </c>
    </row>
    <row r="40" spans="1:8" ht="22.5" customHeight="1">
      <c r="A40" s="1" t="s">
        <v>53</v>
      </c>
      <c r="B40" s="63" t="s">
        <v>42</v>
      </c>
      <c r="C40" s="64"/>
      <c r="D40" s="64"/>
      <c r="E40" s="64"/>
      <c r="F40" s="65"/>
      <c r="G40" s="24">
        <v>0</v>
      </c>
      <c r="H40" s="24">
        <v>0</v>
      </c>
    </row>
    <row r="41" spans="1:8" ht="27.75" customHeight="1">
      <c r="A41" s="10" t="s">
        <v>54</v>
      </c>
      <c r="B41" s="54" t="s">
        <v>43</v>
      </c>
      <c r="C41" s="55"/>
      <c r="D41" s="55"/>
      <c r="E41" s="55"/>
      <c r="F41" s="56"/>
      <c r="G41" s="25">
        <v>209270</v>
      </c>
      <c r="H41" s="25">
        <v>222339</v>
      </c>
    </row>
    <row r="42" spans="1:8" ht="27.75" customHeight="1">
      <c r="A42" s="10" t="s">
        <v>55</v>
      </c>
      <c r="B42" s="48" t="s">
        <v>49</v>
      </c>
      <c r="C42" s="49"/>
      <c r="D42" s="49"/>
      <c r="E42" s="49"/>
      <c r="F42" s="50"/>
      <c r="G42" s="39">
        <v>3651108</v>
      </c>
      <c r="H42" s="39">
        <v>3651108</v>
      </c>
    </row>
    <row r="43" spans="1:8" ht="27.75" customHeight="1">
      <c r="A43" s="10" t="s">
        <v>50</v>
      </c>
      <c r="B43" s="48" t="s">
        <v>51</v>
      </c>
      <c r="C43" s="49"/>
      <c r="D43" s="49"/>
      <c r="E43" s="49"/>
      <c r="F43" s="50"/>
      <c r="G43" s="39">
        <v>729675</v>
      </c>
      <c r="H43" s="39">
        <v>752302</v>
      </c>
    </row>
    <row r="44" spans="1:8" s="8" customFormat="1" ht="18.75" customHeight="1">
      <c r="A44" s="11"/>
      <c r="B44" s="51" t="s">
        <v>14</v>
      </c>
      <c r="C44" s="52"/>
      <c r="D44" s="52"/>
      <c r="E44" s="52"/>
      <c r="F44" s="53"/>
      <c r="G44" s="33">
        <f>G38+G20</f>
        <v>35303842</v>
      </c>
      <c r="H44" s="33">
        <f>H38+H20</f>
        <v>39638841</v>
      </c>
    </row>
    <row r="45" ht="12.75" customHeight="1">
      <c r="H45" s="6"/>
    </row>
    <row r="46" ht="12.75">
      <c r="H46" s="6"/>
    </row>
    <row r="47" ht="12.75">
      <c r="H47" s="6"/>
    </row>
  </sheetData>
  <sheetProtection/>
  <mergeCells count="32">
    <mergeCell ref="A16:I16"/>
    <mergeCell ref="A17:A19"/>
    <mergeCell ref="B17:F19"/>
    <mergeCell ref="H17:H19"/>
    <mergeCell ref="G17:G18"/>
    <mergeCell ref="B21:F21"/>
    <mergeCell ref="F1:H11"/>
    <mergeCell ref="A13:I14"/>
    <mergeCell ref="B27:F27"/>
    <mergeCell ref="B20:F20"/>
    <mergeCell ref="B25:F25"/>
    <mergeCell ref="B30:F30"/>
    <mergeCell ref="B24:F24"/>
    <mergeCell ref="B23:F23"/>
    <mergeCell ref="B28:F28"/>
    <mergeCell ref="B26:F26"/>
    <mergeCell ref="B44:F44"/>
    <mergeCell ref="B41:F41"/>
    <mergeCell ref="B36:F36"/>
    <mergeCell ref="B37:F37"/>
    <mergeCell ref="B40:F40"/>
    <mergeCell ref="B22:F22"/>
    <mergeCell ref="B39:F39"/>
    <mergeCell ref="B38:F38"/>
    <mergeCell ref="B32:F32"/>
    <mergeCell ref="B42:F42"/>
    <mergeCell ref="B29:F29"/>
    <mergeCell ref="B35:F35"/>
    <mergeCell ref="B33:F33"/>
    <mergeCell ref="B31:F31"/>
    <mergeCell ref="B34:F34"/>
    <mergeCell ref="B43:F43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2019-10-29T06:44:38Z</cp:lastPrinted>
  <dcterms:created xsi:type="dcterms:W3CDTF">2007-09-28T05:54:00Z</dcterms:created>
  <dcterms:modified xsi:type="dcterms:W3CDTF">2019-11-14T06:03:20Z</dcterms:modified>
  <cp:category/>
  <cp:version/>
  <cp:contentType/>
  <cp:contentStatus/>
</cp:coreProperties>
</file>